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笔试成绩表" sheetId="1" r:id="rId1"/>
  </sheets>
  <definedNames>
    <definedName name="_xlnm._FilterDatabase" localSheetId="0" hidden="1">笔试成绩表!$A$2:$I$15</definedName>
    <definedName name="_xlnm.Print_Titles" localSheetId="0">笔试成绩表!$1:$2</definedName>
  </definedNames>
  <calcPr calcId="144525" concurrentCalc="0"/>
</workbook>
</file>

<file path=xl/sharedStrings.xml><?xml version="1.0" encoding="utf-8"?>
<sst xmlns="http://schemas.openxmlformats.org/spreadsheetml/2006/main" count="60" uniqueCount="50">
  <si>
    <t>2021年保亭教育局教师招聘综合成绩表</t>
  </si>
  <si>
    <t>序号</t>
  </si>
  <si>
    <t>姓名</t>
  </si>
  <si>
    <t>性别</t>
  </si>
  <si>
    <t>身份证号</t>
  </si>
  <si>
    <t>联系电话</t>
  </si>
  <si>
    <t>报考岗位</t>
  </si>
  <si>
    <t>综合成绩</t>
  </si>
  <si>
    <t>备注</t>
  </si>
  <si>
    <t>杨家栋</t>
  </si>
  <si>
    <t>46003419******5817</t>
  </si>
  <si>
    <t>186****9789</t>
  </si>
  <si>
    <t>小学语文</t>
  </si>
  <si>
    <t>李娜</t>
  </si>
  <si>
    <t>46003419******1527</t>
  </si>
  <si>
    <t>188****8843</t>
  </si>
  <si>
    <t>符发琴</t>
  </si>
  <si>
    <t>46000319******4285</t>
  </si>
  <si>
    <t>185****8087</t>
  </si>
  <si>
    <t>黄翠婷</t>
  </si>
  <si>
    <t>46003519******1121</t>
  </si>
  <si>
    <t>139****4845</t>
  </si>
  <si>
    <t>刘丹丹</t>
  </si>
  <si>
    <t>46902719******6580</t>
  </si>
  <si>
    <t>188****9414</t>
  </si>
  <si>
    <t>周聪玲</t>
  </si>
  <si>
    <t>46003519******1128</t>
  </si>
  <si>
    <t>136****3856</t>
  </si>
  <si>
    <t>小学数学</t>
  </si>
  <si>
    <t>林子怡</t>
  </si>
  <si>
    <t>46003519******2328</t>
  </si>
  <si>
    <t>152****1235</t>
  </si>
  <si>
    <t>陈希槿</t>
  </si>
  <si>
    <t>46002619******4220</t>
  </si>
  <si>
    <t>187****9795</t>
  </si>
  <si>
    <t>黄海绿</t>
  </si>
  <si>
    <t>46003419******3625</t>
  </si>
  <si>
    <t>150****5259</t>
  </si>
  <si>
    <t>缺考</t>
  </si>
  <si>
    <t>许环雪</t>
  </si>
  <si>
    <t>46002519******3928</t>
  </si>
  <si>
    <t>177****6358</t>
  </si>
  <si>
    <t>小学英语</t>
  </si>
  <si>
    <t>周小芳</t>
  </si>
  <si>
    <t>46003519******1125</t>
  </si>
  <si>
    <t>135****4397</t>
  </si>
  <si>
    <t>蔡容</t>
  </si>
  <si>
    <t>46003319******4505</t>
  </si>
  <si>
    <t>188****4922</t>
  </si>
  <si>
    <t>中学英语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</si>
</sst>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b/>
      <sz val="22"/>
      <name val="宋体"/>
      <charset val="134"/>
      <scheme val="major"/>
    </font>
    <font>
      <sz val="22"/>
      <name val="宋体"/>
      <charset val="134"/>
    </font>
    <font>
      <sz val="22"/>
      <name val="宋体"/>
      <charset val="134"/>
      <scheme val="major"/>
    </font>
    <font>
      <b/>
      <sz val="11"/>
      <name val="宋体"/>
      <charset val="134"/>
      <scheme val="major"/>
    </font>
    <font>
      <b/>
      <sz val="11"/>
      <name val="宋体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pane ySplit="2" topLeftCell="A3" activePane="bottomLeft" state="frozen"/>
      <selection/>
      <selection pane="bottomLeft" activeCell="R11" sqref="Q10:R11"/>
    </sheetView>
  </sheetViews>
  <sheetFormatPr defaultColWidth="9" defaultRowHeight="13.5" outlineLevelCol="7"/>
  <cols>
    <col min="1" max="1" width="6.75" style="1" customWidth="1"/>
    <col min="2" max="2" width="9.25" style="2" customWidth="1"/>
    <col min="3" max="3" width="9" style="3"/>
    <col min="4" max="4" width="27.625" style="3" customWidth="1"/>
    <col min="5" max="5" width="16.125" style="4" customWidth="1"/>
    <col min="6" max="6" width="19.125" style="4" customWidth="1"/>
    <col min="7" max="7" width="12.75" style="4" customWidth="1"/>
    <col min="8" max="8" width="14.25" style="3" customWidth="1"/>
    <col min="9" max="9" width="9" style="5"/>
  </cols>
  <sheetData>
    <row r="1" ht="39" customHeight="1" spans="1:8">
      <c r="A1" s="6" t="s">
        <v>0</v>
      </c>
      <c r="B1" s="7"/>
      <c r="C1" s="8"/>
      <c r="D1" s="8"/>
      <c r="E1" s="8"/>
      <c r="F1" s="8"/>
      <c r="G1" s="8"/>
      <c r="H1" s="8"/>
    </row>
    <row r="2" ht="36" customHeight="1" spans="1:8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ht="30" customHeight="1" spans="1:8">
      <c r="A3" s="11">
        <v>1</v>
      </c>
      <c r="B3" s="12" t="s">
        <v>9</v>
      </c>
      <c r="C3" s="13" t="str">
        <f>IF(MOD(RIGHT(LEFT(D3,17)),2),"男","女")</f>
        <v>男</v>
      </c>
      <c r="D3" s="11" t="s">
        <v>10</v>
      </c>
      <c r="E3" s="14" t="s">
        <v>11</v>
      </c>
      <c r="F3" s="14" t="s">
        <v>12</v>
      </c>
      <c r="G3" s="14">
        <v>69</v>
      </c>
      <c r="H3" s="11"/>
    </row>
    <row r="4" ht="30" customHeight="1" spans="1:8">
      <c r="A4" s="11">
        <v>2</v>
      </c>
      <c r="B4" s="12" t="s">
        <v>13</v>
      </c>
      <c r="C4" s="13" t="str">
        <f>IF(MOD(RIGHT(LEFT(D4,17)),2),"男","女")</f>
        <v>女</v>
      </c>
      <c r="D4" s="11" t="s">
        <v>14</v>
      </c>
      <c r="E4" s="14" t="s">
        <v>15</v>
      </c>
      <c r="F4" s="14" t="s">
        <v>12</v>
      </c>
      <c r="G4" s="14">
        <v>68.5</v>
      </c>
      <c r="H4" s="11"/>
    </row>
    <row r="5" ht="30" customHeight="1" spans="1:8">
      <c r="A5" s="11">
        <v>3</v>
      </c>
      <c r="B5" s="12" t="s">
        <v>16</v>
      </c>
      <c r="C5" s="13" t="str">
        <f>IF(MOD(RIGHT(LEFT(D5,17)),2),"男","女")</f>
        <v>女</v>
      </c>
      <c r="D5" s="11" t="s">
        <v>17</v>
      </c>
      <c r="E5" s="14" t="s">
        <v>18</v>
      </c>
      <c r="F5" s="14" t="s">
        <v>12</v>
      </c>
      <c r="G5" s="14">
        <v>67.5</v>
      </c>
      <c r="H5" s="11"/>
    </row>
    <row r="6" ht="30" customHeight="1" spans="1:8">
      <c r="A6" s="11">
        <v>4</v>
      </c>
      <c r="B6" s="12" t="s">
        <v>19</v>
      </c>
      <c r="C6" s="13" t="str">
        <f>IF(MOD(RIGHT(LEFT(D6,17)),2),"男","女")</f>
        <v>女</v>
      </c>
      <c r="D6" s="11" t="s">
        <v>20</v>
      </c>
      <c r="E6" s="14" t="s">
        <v>21</v>
      </c>
      <c r="F6" s="14" t="s">
        <v>12</v>
      </c>
      <c r="G6" s="14">
        <v>65.5</v>
      </c>
      <c r="H6" s="11"/>
    </row>
    <row r="7" ht="30" customHeight="1" spans="1:8">
      <c r="A7" s="11">
        <v>5</v>
      </c>
      <c r="B7" s="12" t="s">
        <v>22</v>
      </c>
      <c r="C7" s="13" t="str">
        <f>IF(MOD(RIGHT(LEFT(D7,17)),2),"男","女")</f>
        <v>女</v>
      </c>
      <c r="D7" s="11" t="s">
        <v>23</v>
      </c>
      <c r="E7" s="14" t="s">
        <v>24</v>
      </c>
      <c r="F7" s="14" t="s">
        <v>12</v>
      </c>
      <c r="G7" s="14">
        <v>65</v>
      </c>
      <c r="H7" s="11"/>
    </row>
    <row r="8" customFormat="1" ht="30" customHeight="1" spans="1:8">
      <c r="A8" s="15"/>
      <c r="B8" s="16"/>
      <c r="C8" s="16"/>
      <c r="D8" s="16"/>
      <c r="E8" s="16"/>
      <c r="F8" s="16"/>
      <c r="G8" s="16"/>
      <c r="H8" s="17"/>
    </row>
    <row r="9" customFormat="1" ht="30" customHeight="1" spans="1:8">
      <c r="A9" s="11">
        <v>1</v>
      </c>
      <c r="B9" s="12" t="s">
        <v>25</v>
      </c>
      <c r="C9" s="13" t="str">
        <f>IF(MOD(RIGHT(LEFT(D9,17)),2),"男","女")</f>
        <v>女</v>
      </c>
      <c r="D9" s="11" t="s">
        <v>26</v>
      </c>
      <c r="E9" s="14" t="s">
        <v>27</v>
      </c>
      <c r="F9" s="14" t="s">
        <v>28</v>
      </c>
      <c r="G9" s="11">
        <v>69.5</v>
      </c>
      <c r="H9" s="11"/>
    </row>
    <row r="10" customFormat="1" ht="30" customHeight="1" spans="1:8">
      <c r="A10" s="11">
        <v>2</v>
      </c>
      <c r="B10" s="12" t="s">
        <v>29</v>
      </c>
      <c r="C10" s="13" t="str">
        <f>IF(MOD(RIGHT(LEFT(D10,17)),2),"男","女")</f>
        <v>女</v>
      </c>
      <c r="D10" s="11" t="s">
        <v>30</v>
      </c>
      <c r="E10" s="14" t="s">
        <v>31</v>
      </c>
      <c r="F10" s="14" t="s">
        <v>28</v>
      </c>
      <c r="G10" s="11">
        <v>66</v>
      </c>
      <c r="H10" s="11"/>
    </row>
    <row r="11" customFormat="1" ht="30" customHeight="1" spans="1:8">
      <c r="A11" s="11">
        <v>3</v>
      </c>
      <c r="B11" s="2" t="s">
        <v>32</v>
      </c>
      <c r="C11" s="13" t="str">
        <f>IF(MOD(RIGHT(LEFT(D11,17)),2),"男","女")</f>
        <v>女</v>
      </c>
      <c r="D11" s="11" t="s">
        <v>33</v>
      </c>
      <c r="E11" s="14" t="s">
        <v>34</v>
      </c>
      <c r="F11" s="14" t="s">
        <v>28</v>
      </c>
      <c r="G11" s="11">
        <v>64.5</v>
      </c>
      <c r="H11" s="11"/>
    </row>
    <row r="12" customFormat="1" ht="30" customHeight="1" spans="1:8">
      <c r="A12" s="11">
        <v>4</v>
      </c>
      <c r="B12" s="12" t="s">
        <v>35</v>
      </c>
      <c r="C12" s="13" t="str">
        <f>IF(MOD(RIGHT(LEFT(D12,17)),2),"男","女")</f>
        <v>女</v>
      </c>
      <c r="D12" s="11" t="s">
        <v>36</v>
      </c>
      <c r="E12" s="14" t="s">
        <v>37</v>
      </c>
      <c r="F12" s="14" t="s">
        <v>28</v>
      </c>
      <c r="G12" s="14" t="s">
        <v>38</v>
      </c>
      <c r="H12" s="11"/>
    </row>
    <row r="13" customFormat="1" ht="30" customHeight="1" spans="1:8">
      <c r="A13" s="15"/>
      <c r="B13" s="16"/>
      <c r="C13" s="16"/>
      <c r="D13" s="16"/>
      <c r="E13" s="16"/>
      <c r="F13" s="16"/>
      <c r="G13" s="16"/>
      <c r="H13" s="17"/>
    </row>
    <row r="14" ht="30" customHeight="1" spans="1:8">
      <c r="A14" s="11">
        <v>1</v>
      </c>
      <c r="B14" s="12" t="s">
        <v>39</v>
      </c>
      <c r="C14" s="13" t="str">
        <f>IF(MOD(RIGHT(LEFT(D14,17)),2),"男","女")</f>
        <v>女</v>
      </c>
      <c r="D14" s="11" t="s">
        <v>40</v>
      </c>
      <c r="E14" s="14" t="s">
        <v>41</v>
      </c>
      <c r="F14" s="14" t="s">
        <v>42</v>
      </c>
      <c r="G14" s="14">
        <v>70</v>
      </c>
      <c r="H14" s="11"/>
    </row>
    <row r="15" ht="30" customHeight="1" spans="1:8">
      <c r="A15" s="11">
        <v>2</v>
      </c>
      <c r="B15" s="12" t="s">
        <v>43</v>
      </c>
      <c r="C15" s="13" t="str">
        <f>IF(MOD(RIGHT(LEFT(D15,17)),2),"男","女")</f>
        <v>女</v>
      </c>
      <c r="D15" s="11" t="s">
        <v>44</v>
      </c>
      <c r="E15" s="14" t="s">
        <v>45</v>
      </c>
      <c r="F15" s="14" t="s">
        <v>42</v>
      </c>
      <c r="G15" s="14" t="s">
        <v>38</v>
      </c>
      <c r="H15" s="11"/>
    </row>
    <row r="16" customFormat="1" ht="30" customHeight="1" spans="1:8">
      <c r="A16" s="15"/>
      <c r="B16" s="16"/>
      <c r="C16" s="16"/>
      <c r="D16" s="16"/>
      <c r="E16" s="16"/>
      <c r="F16" s="16"/>
      <c r="G16" s="16"/>
      <c r="H16" s="17"/>
    </row>
    <row r="17" customFormat="1" ht="30" customHeight="1" spans="1:8">
      <c r="A17" s="11">
        <v>1</v>
      </c>
      <c r="B17" s="12" t="s">
        <v>46</v>
      </c>
      <c r="C17" s="13" t="str">
        <f>IF(MOD(RIGHT(LEFT(D17,17)),2),"男","女")</f>
        <v>女</v>
      </c>
      <c r="D17" s="11" t="s">
        <v>47</v>
      </c>
      <c r="E17" s="14" t="s">
        <v>48</v>
      </c>
      <c r="F17" s="14" t="s">
        <v>49</v>
      </c>
      <c r="G17" s="14" t="s">
        <v>38</v>
      </c>
      <c r="H17" s="11"/>
    </row>
    <row r="18" spans="1:1">
      <c r="A18" s="3"/>
    </row>
    <row r="19" spans="1:1">
      <c r="A19" s="3"/>
    </row>
  </sheetData>
  <mergeCells count="4">
    <mergeCell ref="A1:H1"/>
    <mergeCell ref="A8:H8"/>
    <mergeCell ref="A13:H13"/>
    <mergeCell ref="A16:H16"/>
  </mergeCells>
  <pageMargins left="0.865972222222222" right="0.0784722222222222" top="0.196527777777778" bottom="0.196527777777778" header="0.511805555555556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汇智-张爱冬</dc:creator>
  <cp:lastModifiedBy>爆唇</cp:lastModifiedBy>
  <dcterms:created xsi:type="dcterms:W3CDTF">2017-11-30T09:48:00Z</dcterms:created>
  <dcterms:modified xsi:type="dcterms:W3CDTF">2021-02-08T08:14:43Z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